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1" i="1" l="1"/>
  <c r="F5" i="1"/>
  <c r="D8" i="1"/>
  <c r="D6" i="1"/>
  <c r="C4" i="1"/>
  <c r="I3" i="1"/>
  <c r="E3" i="1"/>
  <c r="C5" i="1" l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<sst xmlns="http://schemas.openxmlformats.org/spreadsheetml/2006/main" count="49" uniqueCount="49">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</sst>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12" xfId="1" applyFont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zoomScale="85" zoomScaleNormal="85" workbookViewId="0">
      <selection activeCell="I39" sqref="I39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85" t="s">
        <v>40</v>
      </c>
      <c r="B1" s="86"/>
      <c r="C1" s="86"/>
      <c r="D1" s="86"/>
      <c r="E1" s="86"/>
      <c r="F1" s="86"/>
      <c r="G1" s="86"/>
      <c r="H1" s="86"/>
      <c r="I1" s="99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100" t="s">
        <v>39</v>
      </c>
      <c r="B2" s="101"/>
      <c r="C2" s="101"/>
      <c r="D2" s="101"/>
      <c r="E2" s="101"/>
      <c r="F2" s="101"/>
      <c r="G2" s="101"/>
      <c r="H2" s="101"/>
      <c r="I2" s="102"/>
    </row>
    <row r="3" spans="1:17" ht="15" customHeight="1" x14ac:dyDescent="0.2">
      <c r="A3" s="85" t="s">
        <v>29</v>
      </c>
      <c r="B3" s="86"/>
      <c r="C3" s="28"/>
      <c r="D3" s="31" t="s">
        <v>0</v>
      </c>
      <c r="E3" s="87" t="str">
        <f>IF(ISBLANK($C$3),"",VLOOKUP($C$3,[1]Proyectos!$A$1:$J$92,5,FALSE))</f>
        <v/>
      </c>
      <c r="F3" s="88"/>
      <c r="G3" s="89"/>
      <c r="H3" s="32" t="s">
        <v>30</v>
      </c>
      <c r="I3" s="41" t="str">
        <f>IF(ISBLANK($C$3),"",VLOOKUP($C$3,[1]Proyectos!$A$1:$J$92,6,FALSE))</f>
        <v/>
      </c>
    </row>
    <row r="4" spans="1:17" ht="30" customHeight="1" x14ac:dyDescent="0.2">
      <c r="A4" s="85" t="s">
        <v>1</v>
      </c>
      <c r="B4" s="86"/>
      <c r="C4" s="82" t="str">
        <f>IF(ISBLANK($C$3),"",VLOOKUP($C$3,[1]Proyectos!$A$1:$J$92,2,FALSE))</f>
        <v/>
      </c>
      <c r="D4" s="83"/>
      <c r="E4" s="83"/>
      <c r="F4" s="83"/>
      <c r="G4" s="83"/>
      <c r="H4" s="83"/>
      <c r="I4" s="84"/>
    </row>
    <row r="5" spans="1:17" ht="15" customHeight="1" x14ac:dyDescent="0.2">
      <c r="A5" s="85" t="s">
        <v>2</v>
      </c>
      <c r="B5" s="86"/>
      <c r="C5" s="113" t="str">
        <f>IF(ISBLANK($B$4),"",VLOOKUP($B$4,[1]Proyectos!$A$1:$J$79,3,FALSE))</f>
        <v/>
      </c>
      <c r="D5" s="114"/>
      <c r="E5" s="32" t="s">
        <v>3</v>
      </c>
      <c r="F5" s="79" t="str">
        <f>IF(ISBLANK($B$4),"",VLOOKUP($B$4,[1]Proyectos!$A$1:$J$92,4,FALSE))</f>
        <v/>
      </c>
      <c r="G5" s="80"/>
      <c r="H5" s="80"/>
      <c r="I5" s="81"/>
    </row>
    <row r="6" spans="1:17" s="8" customFormat="1" ht="15" customHeight="1" x14ac:dyDescent="0.2">
      <c r="A6" s="93" t="s">
        <v>4</v>
      </c>
      <c r="B6" s="93"/>
      <c r="C6" s="29" t="s">
        <v>5</v>
      </c>
      <c r="D6" s="40" t="str">
        <f>IF(ISBLANK($C$3),"",VLOOKUP($C$3,[1]Proyectos!$A$1:$J$92,7,FALSE))</f>
        <v/>
      </c>
      <c r="E6" s="93" t="s">
        <v>33</v>
      </c>
      <c r="F6" s="94" t="s">
        <v>31</v>
      </c>
      <c r="G6" s="94"/>
      <c r="H6" s="44"/>
      <c r="I6" s="44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93"/>
      <c r="B7" s="93"/>
      <c r="C7" s="96"/>
      <c r="D7" s="97"/>
      <c r="E7" s="93"/>
      <c r="F7" s="95" t="s">
        <v>32</v>
      </c>
      <c r="G7" s="95"/>
      <c r="H7" s="44"/>
      <c r="I7" s="44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93"/>
      <c r="B8" s="93"/>
      <c r="C8" s="30" t="s">
        <v>6</v>
      </c>
      <c r="D8" s="40" t="str">
        <f>IF(ISBLANK($C$3),"",VLOOKUP($C$3,[1]Proyectos!$A$1:$J$92,8,FALSE))</f>
        <v/>
      </c>
      <c r="E8" s="93"/>
      <c r="F8" s="95" t="s">
        <v>44</v>
      </c>
      <c r="G8" s="95"/>
      <c r="H8" s="44"/>
      <c r="I8" s="44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108"/>
      <c r="B9" s="109"/>
      <c r="C9" s="109"/>
      <c r="D9" s="109"/>
      <c r="E9" s="109"/>
      <c r="F9" s="109"/>
      <c r="G9" s="109"/>
      <c r="H9" s="109"/>
      <c r="I9" s="110"/>
      <c r="L9" s="4" t="s">
        <v>42</v>
      </c>
    </row>
    <row r="10" spans="1:17" ht="1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103"/>
      <c r="I10" s="103"/>
      <c r="L10" s="4" t="s">
        <v>43</v>
      </c>
    </row>
    <row r="11" spans="1:17" ht="15" customHeight="1" x14ac:dyDescent="0.2">
      <c r="A11" s="10" t="s">
        <v>8</v>
      </c>
      <c r="B11" s="45" t="s">
        <v>9</v>
      </c>
      <c r="C11" s="46"/>
      <c r="D11" s="46"/>
      <c r="E11" s="46"/>
      <c r="F11" s="47"/>
      <c r="G11" s="98">
        <f>IF(ISBLANK($C$3),0,VLOOKUP($C$3,[1]Proyectos!$A$1:$J$92,9,FALSE))</f>
        <v>0</v>
      </c>
      <c r="H11" s="98"/>
      <c r="I11" s="18"/>
    </row>
    <row r="12" spans="1:17" ht="15" customHeight="1" x14ac:dyDescent="0.2">
      <c r="A12" s="10" t="s">
        <v>10</v>
      </c>
      <c r="B12" s="90" t="s">
        <v>34</v>
      </c>
      <c r="C12" s="91"/>
      <c r="D12" s="91"/>
      <c r="E12" s="91"/>
      <c r="F12" s="92"/>
      <c r="G12" s="104"/>
      <c r="H12" s="104"/>
      <c r="I12" s="18"/>
    </row>
    <row r="13" spans="1:17" ht="15" customHeight="1" x14ac:dyDescent="0.2">
      <c r="A13" s="10" t="s">
        <v>11</v>
      </c>
      <c r="B13" s="45" t="s">
        <v>12</v>
      </c>
      <c r="C13" s="46"/>
      <c r="D13" s="46"/>
      <c r="E13" s="46"/>
      <c r="F13" s="47"/>
      <c r="G13" s="104"/>
      <c r="H13" s="104"/>
      <c r="I13" s="19"/>
    </row>
    <row r="14" spans="1:17" ht="15" customHeight="1" x14ac:dyDescent="0.2">
      <c r="A14" s="10" t="s">
        <v>18</v>
      </c>
      <c r="B14" s="90" t="s">
        <v>19</v>
      </c>
      <c r="C14" s="91"/>
      <c r="D14" s="91"/>
      <c r="E14" s="91"/>
      <c r="F14" s="92"/>
      <c r="G14" s="98">
        <f>G11-G12-G13</f>
        <v>0</v>
      </c>
      <c r="H14" s="98"/>
      <c r="I14" s="19" t="s">
        <v>20</v>
      </c>
    </row>
    <row r="15" spans="1:17" ht="15" customHeight="1" x14ac:dyDescent="0.2">
      <c r="A15" s="10"/>
      <c r="B15" s="45"/>
      <c r="C15" s="46"/>
      <c r="D15" s="46"/>
      <c r="E15" s="46"/>
      <c r="F15" s="47"/>
      <c r="G15" s="111"/>
      <c r="H15" s="112"/>
      <c r="I15" s="19"/>
    </row>
    <row r="16" spans="1:17" ht="15" customHeight="1" x14ac:dyDescent="0.2">
      <c r="A16" s="10" t="s">
        <v>13</v>
      </c>
      <c r="B16" s="116" t="s">
        <v>14</v>
      </c>
      <c r="C16" s="117"/>
      <c r="D16" s="117"/>
      <c r="E16" s="117"/>
      <c r="F16" s="118"/>
      <c r="G16" s="111"/>
      <c r="H16" s="112"/>
      <c r="I16" s="18"/>
      <c r="L16" s="5"/>
    </row>
    <row r="17" spans="1:17" ht="15" customHeight="1" x14ac:dyDescent="0.2">
      <c r="A17" s="10" t="s">
        <v>15</v>
      </c>
      <c r="B17" s="116" t="s">
        <v>16</v>
      </c>
      <c r="C17" s="117"/>
      <c r="D17" s="117"/>
      <c r="E17" s="117"/>
      <c r="F17" s="118"/>
      <c r="G17" s="98">
        <f>G13-G16</f>
        <v>0</v>
      </c>
      <c r="H17" s="98"/>
      <c r="I17" s="19" t="s">
        <v>17</v>
      </c>
    </row>
    <row r="18" spans="1:17" x14ac:dyDescent="0.2">
      <c r="A18" s="105"/>
      <c r="B18" s="106"/>
      <c r="C18" s="106"/>
      <c r="D18" s="106"/>
      <c r="E18" s="106"/>
      <c r="F18" s="106"/>
      <c r="G18" s="106"/>
      <c r="H18" s="106"/>
      <c r="I18" s="107"/>
    </row>
    <row r="19" spans="1:17" s="6" customFormat="1" ht="30" customHeight="1" x14ac:dyDescent="0.25">
      <c r="A19" s="85" t="s">
        <v>25</v>
      </c>
      <c r="B19" s="86"/>
      <c r="C19" s="86"/>
      <c r="D19" s="86"/>
      <c r="E19" s="86"/>
      <c r="F19" s="86"/>
      <c r="G19" s="86"/>
      <c r="H19" s="86"/>
      <c r="I19" s="99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58" t="s">
        <v>26</v>
      </c>
      <c r="C20" s="59"/>
      <c r="D20" s="20" t="s">
        <v>21</v>
      </c>
      <c r="E20" s="51" t="s">
        <v>22</v>
      </c>
      <c r="F20" s="49"/>
      <c r="G20" s="51" t="s">
        <v>23</v>
      </c>
      <c r="H20" s="49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73">
        <v>1</v>
      </c>
      <c r="B21" s="60"/>
      <c r="C21" s="61"/>
      <c r="D21" s="24"/>
      <c r="E21" s="75"/>
      <c r="F21" s="76"/>
      <c r="G21" s="60"/>
      <c r="H21" s="61"/>
      <c r="I21" s="25"/>
      <c r="L21" s="4" t="s">
        <v>28</v>
      </c>
    </row>
    <row r="22" spans="1:17" ht="15" customHeight="1" x14ac:dyDescent="0.2">
      <c r="A22" s="72"/>
      <c r="B22" s="62"/>
      <c r="C22" s="63"/>
      <c r="D22" s="1"/>
      <c r="E22" s="66"/>
      <c r="F22" s="67"/>
      <c r="G22" s="62"/>
      <c r="H22" s="63"/>
      <c r="I22" s="9"/>
      <c r="L22" s="4" t="s">
        <v>37</v>
      </c>
    </row>
    <row r="23" spans="1:17" ht="15" customHeight="1" thickBot="1" x14ac:dyDescent="0.25">
      <c r="A23" s="74"/>
      <c r="B23" s="64"/>
      <c r="C23" s="65"/>
      <c r="D23" s="26"/>
      <c r="E23" s="77"/>
      <c r="F23" s="78"/>
      <c r="G23" s="64"/>
      <c r="H23" s="65"/>
      <c r="I23" s="27"/>
      <c r="L23" s="4" t="s">
        <v>38</v>
      </c>
    </row>
    <row r="24" spans="1:17" ht="15" customHeight="1" x14ac:dyDescent="0.2">
      <c r="A24" s="72">
        <v>2</v>
      </c>
      <c r="B24" s="60"/>
      <c r="C24" s="61"/>
      <c r="D24" s="17"/>
      <c r="E24" s="66"/>
      <c r="F24" s="67"/>
      <c r="G24" s="68"/>
      <c r="H24" s="69"/>
      <c r="I24" s="23"/>
    </row>
    <row r="25" spans="1:17" ht="15" customHeight="1" x14ac:dyDescent="0.2">
      <c r="A25" s="72"/>
      <c r="B25" s="62"/>
      <c r="C25" s="63"/>
      <c r="D25" s="1"/>
      <c r="E25" s="66"/>
      <c r="F25" s="67"/>
      <c r="G25" s="62"/>
      <c r="H25" s="63"/>
      <c r="I25" s="9"/>
    </row>
    <row r="26" spans="1:17" ht="15" customHeight="1" thickBot="1" x14ac:dyDescent="0.25">
      <c r="A26" s="72"/>
      <c r="B26" s="64"/>
      <c r="C26" s="65"/>
      <c r="D26" s="16"/>
      <c r="E26" s="66"/>
      <c r="F26" s="67"/>
      <c r="G26" s="70"/>
      <c r="H26" s="71"/>
      <c r="I26" s="22"/>
    </row>
    <row r="27" spans="1:17" ht="15" customHeight="1" x14ac:dyDescent="0.2">
      <c r="A27" s="73">
        <v>3</v>
      </c>
      <c r="B27" s="60"/>
      <c r="C27" s="61"/>
      <c r="D27" s="24"/>
      <c r="E27" s="75"/>
      <c r="F27" s="76"/>
      <c r="G27" s="60"/>
      <c r="H27" s="61"/>
      <c r="I27" s="25"/>
    </row>
    <row r="28" spans="1:17" ht="15" customHeight="1" x14ac:dyDescent="0.2">
      <c r="A28" s="72"/>
      <c r="B28" s="62"/>
      <c r="C28" s="63"/>
      <c r="D28" s="1"/>
      <c r="E28" s="66"/>
      <c r="F28" s="67"/>
      <c r="G28" s="62"/>
      <c r="H28" s="63"/>
      <c r="I28" s="9"/>
    </row>
    <row r="29" spans="1:17" ht="15" customHeight="1" thickBot="1" x14ac:dyDescent="0.25">
      <c r="A29" s="74"/>
      <c r="B29" s="64"/>
      <c r="C29" s="65"/>
      <c r="D29" s="26"/>
      <c r="E29" s="77"/>
      <c r="F29" s="78"/>
      <c r="G29" s="64"/>
      <c r="H29" s="65"/>
      <c r="I29" s="27"/>
    </row>
    <row r="30" spans="1:17" ht="15" customHeight="1" x14ac:dyDescent="0.2">
      <c r="A30" s="72">
        <v>4</v>
      </c>
      <c r="B30" s="60"/>
      <c r="C30" s="61"/>
      <c r="D30" s="17"/>
      <c r="E30" s="66"/>
      <c r="F30" s="67"/>
      <c r="G30" s="68"/>
      <c r="H30" s="69"/>
      <c r="I30" s="23"/>
    </row>
    <row r="31" spans="1:17" ht="15" customHeight="1" x14ac:dyDescent="0.2">
      <c r="A31" s="72"/>
      <c r="B31" s="62"/>
      <c r="C31" s="63"/>
      <c r="D31" s="1"/>
      <c r="E31" s="66"/>
      <c r="F31" s="67"/>
      <c r="G31" s="62"/>
      <c r="H31" s="63"/>
      <c r="I31" s="9"/>
    </row>
    <row r="32" spans="1:17" ht="15" customHeight="1" thickBot="1" x14ac:dyDescent="0.25">
      <c r="A32" s="72"/>
      <c r="B32" s="64"/>
      <c r="C32" s="65"/>
      <c r="D32" s="16"/>
      <c r="E32" s="66"/>
      <c r="F32" s="67"/>
      <c r="G32" s="70"/>
      <c r="H32" s="71"/>
      <c r="I32" s="22"/>
    </row>
    <row r="33" spans="1:17" ht="15" customHeight="1" x14ac:dyDescent="0.2">
      <c r="A33" s="73">
        <v>5</v>
      </c>
      <c r="B33" s="60"/>
      <c r="C33" s="61"/>
      <c r="D33" s="24"/>
      <c r="E33" s="75"/>
      <c r="F33" s="76"/>
      <c r="G33" s="60"/>
      <c r="H33" s="61"/>
      <c r="I33" s="25"/>
    </row>
    <row r="34" spans="1:17" ht="15" customHeight="1" x14ac:dyDescent="0.2">
      <c r="A34" s="72"/>
      <c r="B34" s="62"/>
      <c r="C34" s="63"/>
      <c r="D34" s="1"/>
      <c r="E34" s="66"/>
      <c r="F34" s="67"/>
      <c r="G34" s="62"/>
      <c r="H34" s="63"/>
      <c r="I34" s="9"/>
    </row>
    <row r="35" spans="1:17" ht="15" customHeight="1" thickBot="1" x14ac:dyDescent="0.25">
      <c r="A35" s="74"/>
      <c r="B35" s="64"/>
      <c r="C35" s="65"/>
      <c r="D35" s="26"/>
      <c r="E35" s="77"/>
      <c r="F35" s="78"/>
      <c r="G35" s="64"/>
      <c r="H35" s="65"/>
      <c r="I35" s="27"/>
    </row>
    <row r="36" spans="1:17" ht="15" customHeight="1" x14ac:dyDescent="0.2">
      <c r="A36" s="73">
        <v>6</v>
      </c>
      <c r="B36" s="60"/>
      <c r="C36" s="61"/>
      <c r="D36" s="24"/>
      <c r="E36" s="75"/>
      <c r="F36" s="76"/>
      <c r="G36" s="60"/>
      <c r="H36" s="61"/>
      <c r="I36" s="25"/>
    </row>
    <row r="37" spans="1:17" ht="15" customHeight="1" x14ac:dyDescent="0.2">
      <c r="A37" s="72"/>
      <c r="B37" s="62"/>
      <c r="C37" s="63"/>
      <c r="D37" s="1"/>
      <c r="E37" s="66"/>
      <c r="F37" s="67"/>
      <c r="G37" s="62"/>
      <c r="H37" s="63"/>
      <c r="I37" s="9"/>
    </row>
    <row r="38" spans="1:17" ht="15" customHeight="1" thickBot="1" x14ac:dyDescent="0.25">
      <c r="A38" s="74"/>
      <c r="B38" s="64"/>
      <c r="C38" s="65"/>
      <c r="D38" s="26"/>
      <c r="E38" s="77"/>
      <c r="F38" s="78"/>
      <c r="G38" s="64"/>
      <c r="H38" s="65"/>
      <c r="I38" s="27"/>
    </row>
    <row r="39" spans="1:17" ht="30" customHeight="1" x14ac:dyDescent="0.2">
      <c r="A39" s="42" t="s">
        <v>36</v>
      </c>
      <c r="B39" s="43"/>
      <c r="C39" s="43"/>
      <c r="D39" s="43"/>
      <c r="E39" s="43"/>
      <c r="F39" s="43"/>
      <c r="G39" s="43"/>
      <c r="H39" s="43"/>
      <c r="I39" s="39">
        <f>MIN(I21,I22,I23)+MIN(I24,I25,I26)+MIN(I27,I28,I29)+MIN(I30,I31,I32)+MIN(I33,I34,I35)+MIN(I36,I37,I38)</f>
        <v>0</v>
      </c>
    </row>
    <row r="40" spans="1:17" ht="15" customHeight="1" x14ac:dyDescent="0.2">
      <c r="A40" s="68" t="s">
        <v>48</v>
      </c>
      <c r="B40" s="115"/>
      <c r="C40" s="115"/>
      <c r="D40" s="115"/>
      <c r="E40" s="115"/>
      <c r="F40" s="115"/>
      <c r="G40" s="115"/>
      <c r="H40" s="115"/>
      <c r="I40" s="69"/>
      <c r="L40" s="13"/>
      <c r="Q40" s="3"/>
    </row>
    <row r="41" spans="1:17" ht="13.5" customHeight="1" x14ac:dyDescent="0.2">
      <c r="A41" s="36"/>
      <c r="B41" s="33"/>
      <c r="C41" s="33"/>
      <c r="D41" s="33"/>
      <c r="E41" s="52"/>
      <c r="F41" s="52"/>
      <c r="G41" s="52"/>
      <c r="H41" s="52"/>
      <c r="I41" s="53"/>
    </row>
    <row r="42" spans="1:17" x14ac:dyDescent="0.2">
      <c r="A42" s="37"/>
      <c r="B42" s="34"/>
      <c r="C42" s="34"/>
      <c r="D42" s="34"/>
      <c r="E42" s="54"/>
      <c r="F42" s="54"/>
      <c r="G42" s="54"/>
      <c r="H42" s="54"/>
      <c r="I42" s="55"/>
    </row>
    <row r="43" spans="1:17" x14ac:dyDescent="0.2">
      <c r="A43" s="37"/>
      <c r="B43" s="34"/>
      <c r="C43" s="34"/>
      <c r="D43" s="34"/>
      <c r="E43" s="54"/>
      <c r="F43" s="54"/>
      <c r="G43" s="54"/>
      <c r="H43" s="54"/>
      <c r="I43" s="55"/>
    </row>
    <row r="44" spans="1:17" x14ac:dyDescent="0.2">
      <c r="A44" s="37"/>
      <c r="B44" s="34"/>
      <c r="C44" s="34"/>
      <c r="D44" s="34"/>
      <c r="E44" s="54"/>
      <c r="F44" s="54"/>
      <c r="G44" s="54"/>
      <c r="H44" s="54"/>
      <c r="I44" s="55"/>
    </row>
    <row r="45" spans="1:17" x14ac:dyDescent="0.2">
      <c r="A45" s="37"/>
      <c r="B45" s="34"/>
      <c r="C45" s="34"/>
      <c r="D45" s="34"/>
      <c r="E45" s="54"/>
      <c r="F45" s="54"/>
      <c r="G45" s="54"/>
      <c r="H45" s="54"/>
      <c r="I45" s="55"/>
    </row>
    <row r="46" spans="1:17" x14ac:dyDescent="0.2">
      <c r="A46" s="37"/>
      <c r="B46" s="34"/>
      <c r="C46" s="34"/>
      <c r="D46" s="34"/>
      <c r="E46" s="54"/>
      <c r="F46" s="54"/>
      <c r="G46" s="54"/>
      <c r="H46" s="54"/>
      <c r="I46" s="55"/>
    </row>
    <row r="47" spans="1:17" x14ac:dyDescent="0.2">
      <c r="A47" s="37"/>
      <c r="B47" s="34"/>
      <c r="C47" s="34"/>
      <c r="D47" s="34"/>
      <c r="E47" s="54"/>
      <c r="F47" s="54"/>
      <c r="G47" s="54"/>
      <c r="H47" s="54"/>
      <c r="I47" s="55"/>
    </row>
    <row r="48" spans="1:17" x14ac:dyDescent="0.2">
      <c r="A48" s="37"/>
      <c r="B48" s="34"/>
      <c r="C48" s="34"/>
      <c r="D48" s="34"/>
      <c r="E48" s="54"/>
      <c r="F48" s="54"/>
      <c r="G48" s="54"/>
      <c r="H48" s="54"/>
      <c r="I48" s="55"/>
    </row>
    <row r="49" spans="1:9" x14ac:dyDescent="0.2">
      <c r="A49" s="38"/>
      <c r="B49" s="35"/>
      <c r="C49" s="35"/>
      <c r="D49" s="35"/>
      <c r="E49" s="56"/>
      <c r="F49" s="56"/>
      <c r="G49" s="56"/>
      <c r="H49" s="56"/>
      <c r="I49" s="57"/>
    </row>
    <row r="50" spans="1:9" ht="15" customHeight="1" x14ac:dyDescent="0.2">
      <c r="A50" s="51" t="s">
        <v>46</v>
      </c>
      <c r="B50" s="48"/>
      <c r="C50" s="48"/>
      <c r="D50" s="48"/>
      <c r="E50" s="48" t="s">
        <v>47</v>
      </c>
      <c r="F50" s="48"/>
      <c r="G50" s="48"/>
      <c r="H50" s="48"/>
      <c r="I50" s="49"/>
    </row>
    <row r="51" spans="1:9" ht="12.75" customHeight="1" x14ac:dyDescent="0.2">
      <c r="A51" s="42"/>
      <c r="B51" s="43"/>
      <c r="C51" s="43"/>
      <c r="D51" s="43"/>
      <c r="E51" s="43"/>
      <c r="F51" s="43"/>
      <c r="G51" s="43"/>
      <c r="H51" s="43"/>
      <c r="I51" s="5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0">
    <mergeCell ref="G30:H32"/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E24:F26"/>
    <mergeCell ref="B35:C35"/>
    <mergeCell ref="G21:H23"/>
    <mergeCell ref="G24:H26"/>
    <mergeCell ref="A24:A26"/>
    <mergeCell ref="B31:C31"/>
    <mergeCell ref="B32:C32"/>
    <mergeCell ref="A30:A32"/>
    <mergeCell ref="E30:F32"/>
    <mergeCell ref="B33:C33"/>
    <mergeCell ref="A21:A23"/>
    <mergeCell ref="G33:H35"/>
    <mergeCell ref="A33:A35"/>
    <mergeCell ref="B29:C29"/>
    <mergeCell ref="B30:C30"/>
    <mergeCell ref="E33:F35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3</cp:lastModifiedBy>
  <cp:lastPrinted>2017-02-22T12:53:49Z</cp:lastPrinted>
  <dcterms:created xsi:type="dcterms:W3CDTF">2016-10-28T13:29:42Z</dcterms:created>
  <dcterms:modified xsi:type="dcterms:W3CDTF">2018-06-11T13:18:02Z</dcterms:modified>
</cp:coreProperties>
</file>